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4130"/>
  </bookViews>
  <sheets>
    <sheet name="izm8" sheetId="1" r:id="rId1"/>
  </sheets>
  <definedNames>
    <definedName name="_xlnm._FilterDatabase" localSheetId="0" hidden="1">'izm8'!$A$14:$Q$14</definedName>
  </definedNames>
  <calcPr calcId="145621"/>
</workbook>
</file>

<file path=xl/calcChain.xml><?xml version="1.0" encoding="utf-8"?>
<calcChain xmlns="http://schemas.openxmlformats.org/spreadsheetml/2006/main">
  <c r="K45" i="1" l="1"/>
  <c r="K21" i="1"/>
  <c r="K20" i="1"/>
  <c r="K16" i="1"/>
</calcChain>
</file>

<file path=xl/sharedStrings.xml><?xml version="1.0" encoding="utf-8"?>
<sst xmlns="http://schemas.openxmlformats.org/spreadsheetml/2006/main" count="380" uniqueCount="143">
  <si>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</si>
  <si>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</si>
  <si>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</si>
  <si>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</si>
  <si>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</si>
  <si>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</si>
  <si>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</si>
  <si>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</si>
  <si>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</si>
  <si>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</si>
  <si>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</si>
  <si>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</si>
  <si>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</si>
  <si>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</si>
  <si>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</si>
  <si>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</si>
  <si>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</si>
  <si>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</si>
  <si>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</si>
  <si>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</si>
  <si>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</si>
  <si>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</si>
  <si>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</si>
  <si>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</si>
  <si>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</si>
  <si>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</si>
  <si>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</si>
  <si>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</si>
  <si>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</si>
  <si>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</si>
  <si>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</si>
  <si>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</si>
  <si>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</si>
  <si>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</si>
  <si>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</si>
  <si>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</si>
  <si>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</si>
  <si>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</si>
  <si>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</si>
  <si>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</si>
  <si>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</si>
  <si>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</si>
  <si>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</si>
  <si>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</si>
  <si>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</si>
  <si>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</si>
  <si>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</si>
  <si>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</si>
  <si>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</si>
  <si>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27.3</t>
  </si>
  <si>
    <t>Поставка муфты, гильзы, трубки ТУТ</t>
  </si>
  <si>
    <t>В соответствии с техническим заданием.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</si>
  <si>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</si>
  <si>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</si>
  <si>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</si>
  <si>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да</t>
  </si>
  <si>
    <t>нет</t>
  </si>
  <si>
    <t>71.20</t>
  </si>
  <si>
    <t>Техническое освидетельствование тепловых сетей ООО "СГЭС"</t>
  </si>
  <si>
    <t xml:space="preserve">в соответствии с техническим заданием </t>
  </si>
  <si>
    <t>запрос предложений в электронной форме</t>
  </si>
  <si>
    <t>46.73</t>
  </si>
  <si>
    <t>46.73.16.000</t>
  </si>
  <si>
    <t>Поставка строительных материалов.</t>
  </si>
  <si>
    <t>отказ от проведения закупки</t>
  </si>
  <si>
    <t>25.9</t>
  </si>
  <si>
    <t>Поставка хозяйственных товаров.</t>
  </si>
  <si>
    <t>27.90</t>
  </si>
  <si>
    <t>27.90.1</t>
  </si>
  <si>
    <t>Поставка электроматериалов.</t>
  </si>
  <si>
    <t>33.11</t>
  </si>
  <si>
    <t>Ремонт скользящих опор на тепломагистрали "СГРЭС-2-ВЖР"</t>
  </si>
  <si>
    <t>71.12</t>
  </si>
  <si>
    <t>Корректировка проекта "Котельная для теплоснабжения мкр.№38 и №39" 2 очередь</t>
  </si>
  <si>
    <t>42.22</t>
  </si>
  <si>
    <t>42.22.22</t>
  </si>
  <si>
    <t>Строительство КТПН (п. Юность; Этнографическая зона; 
п. Лесной эск-2; по ул. Аэрофлотская; на Нефтеюганском шоссе 15)</t>
  </si>
  <si>
    <t>Реконструкция КТПН-695 ЭСК № 14; КТПН-633 Рынок КТПН-2 400; КТПН-691 п.Лесной эск-2; КРУН-932 отп.ВЛ-6кв ПС-7яч.25 к КТПН-673 эск6</t>
  </si>
  <si>
    <t xml:space="preserve">да  </t>
  </si>
  <si>
    <t>Реконструкция сетей электроснабжения 10 кВ</t>
  </si>
  <si>
    <t>декабрь 2020г</t>
  </si>
  <si>
    <t>Реконструкция  КЛ - 10 кВ РП - 117 - ТП - 443</t>
  </si>
  <si>
    <t>Строительство КЛ-10кВ ТП-2х630кВА 9ПУ до места врезки в КЛ-10кВ ТП-771-ТП-1-2х1250кВА мкр.36</t>
  </si>
  <si>
    <t>32.99</t>
  </si>
  <si>
    <t xml:space="preserve">Поставка плакатов, знаков безопасности, СИЗ </t>
  </si>
  <si>
    <t>в соответствии с техническим заданием</t>
  </si>
  <si>
    <t>запрос котировок в электронной форме</t>
  </si>
  <si>
    <t>27.12</t>
  </si>
  <si>
    <t>Поставка счетчиков для учета электроэнергии и шкафов учета</t>
  </si>
  <si>
    <t xml:space="preserve">Строительство (РП)ТП-2х1000кВА пос. ПСО-34; ТП-2х1000кВА мкр.3 (монтаж оборудования) </t>
  </si>
  <si>
    <t>Строительство сетей внешнего электроснабжения 10кВ (КЛ-10кВ от ТП-509 до ТП-511; КЛ-10кВ от опоры №15  ВЛ-10кВ ПС-5 ф.Х.завод-I.IIэск -14 до РП-132 яч.5,6)</t>
  </si>
  <si>
    <t>Строительство КТПН-2х630кВА мкр.24</t>
  </si>
  <si>
    <t xml:space="preserve"> Строительство КЛ-10кВ ТП-828-КТПН N2 400кВА мкр.45</t>
  </si>
  <si>
    <t>238</t>
  </si>
  <si>
    <t xml:space="preserve"> Капитальный ремонт здания БКТП-592; ТП-207; ТП-315; ТП-323; ТП-376; ТП-406; ТП-502 </t>
  </si>
  <si>
    <t>Аукцион в электронной форме</t>
  </si>
  <si>
    <t>239</t>
  </si>
  <si>
    <t xml:space="preserve">Строительство здания ТП-2х1000кВА мкр.3 </t>
  </si>
  <si>
    <t>240</t>
  </si>
  <si>
    <t xml:space="preserve">Строительство ТП - 2х1000кВА мкр. 27А (монтаж оборудования) </t>
  </si>
  <si>
    <t>241</t>
  </si>
  <si>
    <t>Строительство сетей внешнего электроснабжения 10 кВ</t>
  </si>
  <si>
    <t>242</t>
  </si>
  <si>
    <t>27.33</t>
  </si>
  <si>
    <t>Поставка зажимов, провода СИП</t>
  </si>
  <si>
    <t>243</t>
  </si>
  <si>
    <t>27.32.2</t>
  </si>
  <si>
    <t>27.32</t>
  </si>
  <si>
    <t>Поставка кабеля 10 кВ</t>
  </si>
  <si>
    <t>244</t>
  </si>
  <si>
    <t>Поставка кабельных муфт</t>
  </si>
  <si>
    <t>25.73</t>
  </si>
  <si>
    <t>Поставка инструмента.</t>
  </si>
  <si>
    <t>28.4</t>
  </si>
  <si>
    <t>28.49</t>
  </si>
  <si>
    <t>Поставка станков.</t>
  </si>
  <si>
    <t>26.51</t>
  </si>
  <si>
    <t>Поставка приборов КИПиА</t>
  </si>
  <si>
    <t>Поставка клещи, мультиметр</t>
  </si>
  <si>
    <t>28.41</t>
  </si>
  <si>
    <t>Поставка пресса, шиногиба</t>
  </si>
  <si>
    <t>41.20</t>
  </si>
  <si>
    <t>41.20.40</t>
  </si>
  <si>
    <t>Реконструкция производственной базы по ул.Аэрофлотская, 23</t>
  </si>
  <si>
    <t>145</t>
  </si>
  <si>
    <t xml:space="preserve">Реконструкция оборудования ТП-461; ТП-246; ТП-261 </t>
  </si>
  <si>
    <t>147</t>
  </si>
  <si>
    <t xml:space="preserve">Реконструкция оборудования ТП - 382 ЭСК № 48; ТП - 457 мкр. 27а; ТП-547 </t>
  </si>
  <si>
    <t>43.21</t>
  </si>
  <si>
    <t>43.21.10</t>
  </si>
  <si>
    <t>Монтаж системы охранно пожарной сигнализации объект ПНС</t>
  </si>
  <si>
    <t>26.30</t>
  </si>
  <si>
    <t>27.90.70</t>
  </si>
  <si>
    <t>Поставка оборудования для системы СКУД (PERCo) Нефтеюганское шоссе 15</t>
  </si>
  <si>
    <t>26.20</t>
  </si>
  <si>
    <t>26.20.1</t>
  </si>
  <si>
    <t>Поставка оборудования для беспроводной точки доступа (бесшовный интернет)</t>
  </si>
  <si>
    <t xml:space="preserve">Поставка расходных материалов для оргтехники и  комплектующих </t>
  </si>
  <si>
    <t xml:space="preserve">аукцион в электронной форме </t>
  </si>
  <si>
    <t>Поставка материалов и комплектующих к компьютерной инфраструктуре и инфраструктуре  локальной вычислительной сети</t>
  </si>
  <si>
    <t>35.21</t>
  </si>
  <si>
    <t>35.22.10.120</t>
  </si>
  <si>
    <t xml:space="preserve">Техническое обслуживание газопроводов котельных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</si>
</sst>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107">
    <xf numFmtId="0" fontId="0" fillId="0" borderId="0" xfId="0"/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7" fontId="7" fillId="2" borderId="7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 shrinkToFi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4" fontId="12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" fontId="10" fillId="2" borderId="8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 shrinkToFit="1"/>
    </xf>
    <xf numFmtId="0" fontId="11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 wrapText="1" shrinkToFit="1"/>
    </xf>
    <xf numFmtId="0" fontId="14" fillId="2" borderId="5" xfId="0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Alignment="1" applyProtection="1">
      <alignment horizontal="left" vertical="top" wrapText="1"/>
    </xf>
    <xf numFmtId="164" fontId="4" fillId="4" borderId="0" xfId="0" applyNumberFormat="1" applyFont="1" applyFill="1" applyAlignment="1" applyProtection="1">
      <alignment horizontal="left" vertical="top" wrapText="1"/>
    </xf>
    <xf numFmtId="0" fontId="4" fillId="2" borderId="0" xfId="0" applyFont="1" applyFill="1"/>
    <xf numFmtId="0" fontId="2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164" fontId="2" fillId="4" borderId="5" xfId="0" applyNumberFormat="1" applyFont="1" applyFill="1" applyBorder="1" applyAlignment="1" applyProtection="1">
      <alignment horizontal="center" vertical="center" wrapText="1"/>
    </xf>
    <xf numFmtId="49" fontId="6" fillId="5" borderId="5" xfId="0" applyNumberFormat="1" applyFont="1" applyFill="1" applyBorder="1" applyAlignment="1" applyProtection="1">
      <alignment horizontal="left" vertical="center" wrapText="1"/>
    </xf>
    <xf numFmtId="0" fontId="0" fillId="2" borderId="0" xfId="0" applyFill="1"/>
    <xf numFmtId="164" fontId="7" fillId="2" borderId="8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4" fillId="2" borderId="0" xfId="0" applyFont="1" applyFill="1"/>
    <xf numFmtId="49" fontId="6" fillId="2" borderId="5" xfId="0" applyNumberFormat="1" applyFont="1" applyFill="1" applyBorder="1" applyAlignment="1">
      <alignment horizontal="left" vertical="center" wrapText="1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0" xfId="0" applyNumberFormat="1" applyFont="1" applyFill="1" applyAlignment="1" applyProtection="1">
      <alignment horizontal="left" vertical="top" wrapText="1"/>
    </xf>
    <xf numFmtId="0" fontId="3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5" fillId="4" borderId="0" xfId="0" applyNumberFormat="1" applyFont="1" applyFill="1" applyAlignment="1" applyProtection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0" xfId="0" applyFill="1"/>
    <xf numFmtId="0" fontId="8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topLeftCell="A35" zoomScaleNormal="100" workbookViewId="0">
      <selection activeCell="E56" sqref="E56"/>
    </sheetView>
  </sheetViews>
  <sheetFormatPr defaultRowHeight="12" x14ac:dyDescent="0.2"/>
  <cols>
    <col min="1" max="1" width="6.42578125" style="57" customWidth="1"/>
    <col min="2" max="2" width="11.7109375" style="57" customWidth="1"/>
    <col min="3" max="3" width="11" style="57" customWidth="1"/>
    <col min="4" max="4" width="33.42578125" style="57" customWidth="1"/>
    <col min="5" max="5" width="20" style="57" customWidth="1"/>
    <col min="6" max="7" width="12.5703125" style="57" customWidth="1"/>
    <col min="8" max="8" width="10.140625" style="57" customWidth="1"/>
    <col min="9" max="9" width="14.140625" style="57" customWidth="1"/>
    <col min="10" max="10" width="17.85546875" style="57" customWidth="1"/>
    <col min="11" max="11" width="16.85546875" style="57" customWidth="1"/>
    <col min="12" max="13" width="16.140625" style="57" customWidth="1"/>
    <col min="14" max="14" width="25.85546875" style="57" customWidth="1"/>
    <col min="15" max="15" width="13.140625" style="57" customWidth="1"/>
    <col min="16" max="16" width="12.7109375" style="57" customWidth="1"/>
    <col min="17" max="17" width="15.85546875" style="57" customWidth="1"/>
    <col min="18" max="16384" width="9.140625" style="57"/>
  </cols>
  <sheetData>
    <row r="1" spans="1:17" x14ac:dyDescent="0.2">
      <c r="A1" s="93" t="s">
        <v>0</v>
      </c>
      <c r="B1" s="93"/>
      <c r="C1" s="93"/>
      <c r="D1" s="94" t="s">
        <v>1</v>
      </c>
      <c r="E1" s="94" t="s">
        <v>1</v>
      </c>
      <c r="F1" s="94" t="s">
        <v>1</v>
      </c>
      <c r="G1" s="94" t="s">
        <v>1</v>
      </c>
      <c r="H1" s="94" t="s">
        <v>1</v>
      </c>
      <c r="I1" s="94" t="s">
        <v>1</v>
      </c>
      <c r="J1" s="94" t="s">
        <v>1</v>
      </c>
      <c r="K1" s="55"/>
      <c r="L1" s="56"/>
      <c r="M1" s="56"/>
      <c r="N1" s="55"/>
      <c r="O1" s="55"/>
      <c r="P1" s="55"/>
      <c r="Q1" s="55"/>
    </row>
    <row r="2" spans="1:17" x14ac:dyDescent="0.2">
      <c r="A2" s="93" t="s">
        <v>2</v>
      </c>
      <c r="B2" s="93"/>
      <c r="C2" s="93"/>
      <c r="D2" s="94">
        <v>79824177443</v>
      </c>
      <c r="E2" s="94">
        <v>79824177443</v>
      </c>
      <c r="F2" s="94">
        <v>79824177443</v>
      </c>
      <c r="G2" s="94">
        <v>79824177443</v>
      </c>
      <c r="H2" s="94">
        <v>79824177443</v>
      </c>
      <c r="I2" s="94">
        <v>79824177443</v>
      </c>
      <c r="J2" s="94">
        <v>79824177443</v>
      </c>
      <c r="K2" s="55"/>
      <c r="L2" s="56"/>
      <c r="M2" s="56"/>
      <c r="N2" s="55"/>
      <c r="O2" s="55"/>
      <c r="P2" s="55"/>
      <c r="Q2" s="55"/>
    </row>
    <row r="3" spans="1:17" x14ac:dyDescent="0.2">
      <c r="A3" s="93" t="s">
        <v>3</v>
      </c>
      <c r="B3" s="93"/>
      <c r="C3" s="93"/>
      <c r="D3" s="96" t="s">
        <v>4</v>
      </c>
      <c r="E3" s="94" t="s">
        <v>4</v>
      </c>
      <c r="F3" s="94" t="s">
        <v>4</v>
      </c>
      <c r="G3" s="94" t="s">
        <v>4</v>
      </c>
      <c r="H3" s="94" t="s">
        <v>4</v>
      </c>
      <c r="I3" s="94" t="s">
        <v>4</v>
      </c>
      <c r="J3" s="94" t="s">
        <v>4</v>
      </c>
      <c r="K3" s="55"/>
      <c r="L3" s="56"/>
      <c r="M3" s="56"/>
      <c r="N3" s="55"/>
      <c r="O3" s="55"/>
      <c r="P3" s="55"/>
      <c r="Q3" s="55"/>
    </row>
    <row r="4" spans="1:17" x14ac:dyDescent="0.2">
      <c r="A4" s="93" t="s">
        <v>5</v>
      </c>
      <c r="B4" s="93"/>
      <c r="C4" s="93"/>
      <c r="D4" s="94">
        <v>8602015464</v>
      </c>
      <c r="E4" s="94">
        <v>8602015464</v>
      </c>
      <c r="F4" s="94">
        <v>8602015464</v>
      </c>
      <c r="G4" s="94">
        <v>8602015464</v>
      </c>
      <c r="H4" s="94">
        <v>8602015464</v>
      </c>
      <c r="I4" s="94">
        <v>8602015464</v>
      </c>
      <c r="J4" s="94">
        <v>8602015464</v>
      </c>
      <c r="K4" s="55"/>
      <c r="L4" s="56"/>
      <c r="M4" s="56"/>
      <c r="N4" s="55"/>
      <c r="O4" s="55"/>
      <c r="P4" s="55"/>
      <c r="Q4" s="55"/>
    </row>
    <row r="5" spans="1:17" x14ac:dyDescent="0.2">
      <c r="A5" s="93" t="s">
        <v>6</v>
      </c>
      <c r="B5" s="93"/>
      <c r="C5" s="93"/>
      <c r="D5" s="94">
        <v>860201001</v>
      </c>
      <c r="E5" s="94">
        <v>860201001</v>
      </c>
      <c r="F5" s="94">
        <v>860201001</v>
      </c>
      <c r="G5" s="94">
        <v>860201001</v>
      </c>
      <c r="H5" s="94">
        <v>860201001</v>
      </c>
      <c r="I5" s="94">
        <v>860201001</v>
      </c>
      <c r="J5" s="94">
        <v>860201001</v>
      </c>
      <c r="K5" s="55"/>
      <c r="L5" s="56"/>
      <c r="M5" s="56"/>
      <c r="N5" s="55"/>
      <c r="O5" s="55"/>
      <c r="P5" s="55"/>
      <c r="Q5" s="55"/>
    </row>
    <row r="6" spans="1:17" x14ac:dyDescent="0.2">
      <c r="A6" s="93" t="s">
        <v>7</v>
      </c>
      <c r="B6" s="93"/>
      <c r="C6" s="93"/>
      <c r="D6" s="95" t="s">
        <v>8</v>
      </c>
      <c r="E6" s="95" t="s">
        <v>8</v>
      </c>
      <c r="F6" s="95" t="s">
        <v>8</v>
      </c>
      <c r="G6" s="95" t="s">
        <v>8</v>
      </c>
      <c r="H6" s="95" t="s">
        <v>8</v>
      </c>
      <c r="I6" s="95" t="s">
        <v>8</v>
      </c>
      <c r="J6" s="95" t="s">
        <v>8</v>
      </c>
      <c r="K6" s="55"/>
      <c r="L6" s="56"/>
      <c r="M6" s="56"/>
      <c r="N6" s="55"/>
      <c r="O6" s="55"/>
      <c r="P6" s="55"/>
      <c r="Q6" s="55"/>
    </row>
    <row r="7" spans="1:17" x14ac:dyDescent="0.2">
      <c r="A7" s="58"/>
      <c r="B7" s="58"/>
      <c r="C7" s="58"/>
      <c r="D7" s="59"/>
      <c r="E7" s="59"/>
      <c r="F7" s="59"/>
      <c r="G7" s="59"/>
      <c r="H7" s="59"/>
      <c r="I7" s="59"/>
      <c r="J7" s="59"/>
      <c r="K7" s="55"/>
      <c r="L7" s="56"/>
      <c r="M7" s="56"/>
      <c r="N7" s="55"/>
      <c r="O7" s="55"/>
      <c r="P7" s="55"/>
      <c r="Q7" s="55"/>
    </row>
    <row r="10" spans="1:17" ht="15" customHeight="1" x14ac:dyDescent="0.2">
      <c r="A10" s="89" t="s">
        <v>9</v>
      </c>
      <c r="B10" s="89" t="s">
        <v>10</v>
      </c>
      <c r="C10" s="89" t="s">
        <v>11</v>
      </c>
      <c r="D10" s="89" t="s">
        <v>12</v>
      </c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90"/>
    </row>
    <row r="11" spans="1:17" ht="14.45" customHeight="1" x14ac:dyDescent="0.2">
      <c r="A11" s="89" t="s">
        <v>9</v>
      </c>
      <c r="B11" s="89" t="s">
        <v>13</v>
      </c>
      <c r="C11" s="89" t="s">
        <v>14</v>
      </c>
      <c r="D11" s="89" t="s">
        <v>15</v>
      </c>
      <c r="E11" s="89" t="s">
        <v>16</v>
      </c>
      <c r="F11" s="89" t="s">
        <v>17</v>
      </c>
      <c r="G11" s="89"/>
      <c r="H11" s="89" t="s">
        <v>18</v>
      </c>
      <c r="I11" s="89" t="s">
        <v>19</v>
      </c>
      <c r="J11" s="89"/>
      <c r="K11" s="89" t="s">
        <v>20</v>
      </c>
      <c r="L11" s="88" t="s">
        <v>21</v>
      </c>
      <c r="M11" s="88"/>
      <c r="N11" s="89" t="s">
        <v>22</v>
      </c>
      <c r="O11" s="91" t="s">
        <v>23</v>
      </c>
      <c r="P11" s="89" t="s">
        <v>24</v>
      </c>
      <c r="Q11" s="89" t="s">
        <v>25</v>
      </c>
    </row>
    <row r="12" spans="1:17" ht="15" customHeight="1" x14ac:dyDescent="0.2">
      <c r="A12" s="89" t="s">
        <v>9</v>
      </c>
      <c r="B12" s="89" t="s">
        <v>13</v>
      </c>
      <c r="C12" s="89" t="s">
        <v>14</v>
      </c>
      <c r="D12" s="89" t="s">
        <v>15</v>
      </c>
      <c r="E12" s="89" t="s">
        <v>26</v>
      </c>
      <c r="F12" s="89" t="s">
        <v>27</v>
      </c>
      <c r="G12" s="89" t="s">
        <v>28</v>
      </c>
      <c r="H12" s="89" t="s">
        <v>18</v>
      </c>
      <c r="I12" s="89" t="s">
        <v>19</v>
      </c>
      <c r="J12" s="89"/>
      <c r="K12" s="89" t="s">
        <v>20</v>
      </c>
      <c r="L12" s="88" t="s">
        <v>21</v>
      </c>
      <c r="M12" s="88"/>
      <c r="N12" s="89" t="s">
        <v>22</v>
      </c>
      <c r="O12" s="91" t="s">
        <v>23</v>
      </c>
      <c r="P12" s="89" t="s">
        <v>23</v>
      </c>
      <c r="Q12" s="89" t="s">
        <v>23</v>
      </c>
    </row>
    <row r="13" spans="1:17" ht="119.25" customHeight="1" x14ac:dyDescent="0.2">
      <c r="A13" s="89" t="s">
        <v>9</v>
      </c>
      <c r="B13" s="90" t="s">
        <v>13</v>
      </c>
      <c r="C13" s="90" t="s">
        <v>14</v>
      </c>
      <c r="D13" s="90" t="s">
        <v>15</v>
      </c>
      <c r="E13" s="90" t="s">
        <v>26</v>
      </c>
      <c r="F13" s="90" t="s">
        <v>27</v>
      </c>
      <c r="G13" s="90" t="s">
        <v>28</v>
      </c>
      <c r="H13" s="90" t="s">
        <v>18</v>
      </c>
      <c r="I13" s="60" t="s">
        <v>29</v>
      </c>
      <c r="J13" s="60" t="s">
        <v>28</v>
      </c>
      <c r="K13" s="90" t="s">
        <v>20</v>
      </c>
      <c r="L13" s="61" t="s">
        <v>30</v>
      </c>
      <c r="M13" s="61" t="s">
        <v>31</v>
      </c>
      <c r="N13" s="90" t="s">
        <v>22</v>
      </c>
      <c r="O13" s="92" t="s">
        <v>23</v>
      </c>
      <c r="P13" s="90" t="s">
        <v>23</v>
      </c>
      <c r="Q13" s="90" t="s">
        <v>23</v>
      </c>
    </row>
    <row r="14" spans="1:17" ht="20.25" customHeight="1" x14ac:dyDescent="0.2">
      <c r="A14" s="62" t="s">
        <v>32</v>
      </c>
      <c r="B14" s="63" t="s">
        <v>33</v>
      </c>
      <c r="C14" s="63" t="s">
        <v>34</v>
      </c>
      <c r="D14" s="63" t="s">
        <v>35</v>
      </c>
      <c r="E14" s="63" t="s">
        <v>36</v>
      </c>
      <c r="F14" s="63" t="s">
        <v>37</v>
      </c>
      <c r="G14" s="63" t="s">
        <v>38</v>
      </c>
      <c r="H14" s="63" t="s">
        <v>39</v>
      </c>
      <c r="I14" s="63" t="s">
        <v>40</v>
      </c>
      <c r="J14" s="63" t="s">
        <v>41</v>
      </c>
      <c r="K14" s="63" t="s">
        <v>42</v>
      </c>
      <c r="L14" s="64" t="s">
        <v>43</v>
      </c>
      <c r="M14" s="64" t="s">
        <v>44</v>
      </c>
      <c r="N14" s="63" t="s">
        <v>45</v>
      </c>
      <c r="O14" s="63" t="s">
        <v>46</v>
      </c>
      <c r="P14" s="63" t="s">
        <v>47</v>
      </c>
      <c r="Q14" s="63" t="s">
        <v>48</v>
      </c>
    </row>
    <row r="15" spans="1:17" s="66" customFormat="1" ht="36" x14ac:dyDescent="0.25">
      <c r="A15" s="65">
        <v>107</v>
      </c>
      <c r="B15" s="1" t="s">
        <v>49</v>
      </c>
      <c r="C15" s="2" t="s">
        <v>49</v>
      </c>
      <c r="D15" s="3" t="s">
        <v>50</v>
      </c>
      <c r="E15" s="4" t="s">
        <v>51</v>
      </c>
      <c r="F15" s="4">
        <v>876</v>
      </c>
      <c r="G15" s="5" t="s">
        <v>52</v>
      </c>
      <c r="H15" s="5">
        <v>1</v>
      </c>
      <c r="I15" s="5">
        <v>71100000000</v>
      </c>
      <c r="J15" s="45" t="s">
        <v>53</v>
      </c>
      <c r="K15" s="6">
        <v>4131451.2</v>
      </c>
      <c r="L15" s="7">
        <v>43960</v>
      </c>
      <c r="M15" s="7">
        <v>44025</v>
      </c>
      <c r="N15" s="45" t="s">
        <v>54</v>
      </c>
      <c r="O15" s="8" t="s">
        <v>55</v>
      </c>
      <c r="P15" s="9" t="s">
        <v>56</v>
      </c>
      <c r="Q15" s="9" t="s">
        <v>56</v>
      </c>
    </row>
    <row r="16" spans="1:17" s="66" customFormat="1" ht="36" x14ac:dyDescent="0.25">
      <c r="A16" s="65">
        <v>116</v>
      </c>
      <c r="B16" s="10" t="s">
        <v>57</v>
      </c>
      <c r="C16" s="11" t="s">
        <v>57</v>
      </c>
      <c r="D16" s="4" t="s">
        <v>58</v>
      </c>
      <c r="E16" s="3" t="s">
        <v>59</v>
      </c>
      <c r="F16" s="5">
        <v>876</v>
      </c>
      <c r="G16" s="5" t="s">
        <v>52</v>
      </c>
      <c r="H16" s="5">
        <v>1</v>
      </c>
      <c r="I16" s="5">
        <v>71100000000</v>
      </c>
      <c r="J16" s="45" t="s">
        <v>53</v>
      </c>
      <c r="K16" s="6">
        <f>630000*1.2</f>
        <v>756000</v>
      </c>
      <c r="L16" s="67">
        <v>43999</v>
      </c>
      <c r="M16" s="12">
        <v>44195</v>
      </c>
      <c r="N16" s="68" t="s">
        <v>60</v>
      </c>
      <c r="O16" s="4" t="s">
        <v>55</v>
      </c>
      <c r="P16" s="13" t="s">
        <v>56</v>
      </c>
      <c r="Q16" s="9" t="s">
        <v>56</v>
      </c>
    </row>
    <row r="17" spans="1:18" s="66" customFormat="1" ht="24" x14ac:dyDescent="0.25">
      <c r="A17" s="65">
        <v>118</v>
      </c>
      <c r="B17" s="14" t="s">
        <v>61</v>
      </c>
      <c r="C17" s="3" t="s">
        <v>62</v>
      </c>
      <c r="D17" s="3" t="s">
        <v>63</v>
      </c>
      <c r="E17" s="4" t="s">
        <v>64</v>
      </c>
      <c r="F17" s="4"/>
      <c r="G17" s="5"/>
      <c r="H17" s="5"/>
      <c r="I17" s="5"/>
      <c r="J17" s="45"/>
      <c r="K17" s="6"/>
      <c r="L17" s="69"/>
      <c r="M17" s="7"/>
      <c r="N17" s="15"/>
      <c r="O17" s="8"/>
      <c r="P17" s="9"/>
      <c r="Q17" s="9"/>
    </row>
    <row r="18" spans="1:18" s="66" customFormat="1" ht="24" x14ac:dyDescent="0.25">
      <c r="A18" s="65">
        <v>120</v>
      </c>
      <c r="B18" s="1" t="s">
        <v>65</v>
      </c>
      <c r="C18" s="2" t="s">
        <v>65</v>
      </c>
      <c r="D18" s="3" t="s">
        <v>66</v>
      </c>
      <c r="E18" s="4" t="s">
        <v>64</v>
      </c>
      <c r="F18" s="4"/>
      <c r="G18" s="5"/>
      <c r="H18" s="5"/>
      <c r="I18" s="5"/>
      <c r="J18" s="45"/>
      <c r="K18" s="6"/>
      <c r="L18" s="16"/>
      <c r="M18" s="7"/>
      <c r="N18" s="15"/>
      <c r="O18" s="8"/>
      <c r="P18" s="9"/>
      <c r="Q18" s="9"/>
    </row>
    <row r="19" spans="1:18" s="66" customFormat="1" ht="24" x14ac:dyDescent="0.25">
      <c r="A19" s="65">
        <v>121</v>
      </c>
      <c r="B19" s="14" t="s">
        <v>67</v>
      </c>
      <c r="C19" s="3" t="s">
        <v>68</v>
      </c>
      <c r="D19" s="3" t="s">
        <v>69</v>
      </c>
      <c r="E19" s="4" t="s">
        <v>64</v>
      </c>
      <c r="F19" s="4"/>
      <c r="G19" s="5"/>
      <c r="H19" s="5"/>
      <c r="I19" s="5"/>
      <c r="J19" s="45"/>
      <c r="K19" s="6"/>
      <c r="L19" s="16"/>
      <c r="M19" s="7"/>
      <c r="N19" s="70"/>
      <c r="O19" s="8"/>
      <c r="P19" s="9"/>
      <c r="Q19" s="9"/>
    </row>
    <row r="20" spans="1:18" s="66" customFormat="1" ht="36" x14ac:dyDescent="0.25">
      <c r="A20" s="65">
        <v>139</v>
      </c>
      <c r="B20" s="10" t="s">
        <v>70</v>
      </c>
      <c r="C20" s="10" t="s">
        <v>70</v>
      </c>
      <c r="D20" s="71" t="s">
        <v>71</v>
      </c>
      <c r="E20" s="3" t="s">
        <v>59</v>
      </c>
      <c r="F20" s="5">
        <v>876</v>
      </c>
      <c r="G20" s="5" t="s">
        <v>52</v>
      </c>
      <c r="H20" s="5">
        <v>1</v>
      </c>
      <c r="I20" s="5">
        <v>71100000000</v>
      </c>
      <c r="J20" s="45" t="s">
        <v>53</v>
      </c>
      <c r="K20" s="6">
        <f>2350000*1.2</f>
        <v>2820000</v>
      </c>
      <c r="L20" s="72">
        <v>44010</v>
      </c>
      <c r="M20" s="12">
        <v>44196</v>
      </c>
      <c r="N20" s="68" t="s">
        <v>60</v>
      </c>
      <c r="O20" s="4" t="s">
        <v>55</v>
      </c>
      <c r="P20" s="9" t="s">
        <v>56</v>
      </c>
      <c r="Q20" s="9" t="s">
        <v>56</v>
      </c>
    </row>
    <row r="21" spans="1:18" s="73" customFormat="1" ht="36" customHeight="1" x14ac:dyDescent="0.25">
      <c r="A21" s="65">
        <v>224</v>
      </c>
      <c r="B21" s="17" t="s">
        <v>72</v>
      </c>
      <c r="C21" s="18" t="s">
        <v>72</v>
      </c>
      <c r="D21" s="19" t="s">
        <v>73</v>
      </c>
      <c r="E21" s="4" t="s">
        <v>59</v>
      </c>
      <c r="F21" s="4">
        <v>876</v>
      </c>
      <c r="G21" s="5" t="s">
        <v>52</v>
      </c>
      <c r="H21" s="5">
        <v>1</v>
      </c>
      <c r="I21" s="5">
        <v>71100000000</v>
      </c>
      <c r="J21" s="45" t="s">
        <v>53</v>
      </c>
      <c r="K21" s="20">
        <f>5000000*1.2</f>
        <v>6000000</v>
      </c>
      <c r="L21" s="7">
        <v>44032</v>
      </c>
      <c r="M21" s="7">
        <v>44196</v>
      </c>
      <c r="N21" s="15" t="s">
        <v>60</v>
      </c>
      <c r="O21" s="4" t="s">
        <v>55</v>
      </c>
      <c r="P21" s="9" t="s">
        <v>56</v>
      </c>
      <c r="Q21" s="9" t="s">
        <v>56</v>
      </c>
    </row>
    <row r="22" spans="1:18" s="66" customFormat="1" ht="68.25" customHeight="1" x14ac:dyDescent="0.25">
      <c r="A22" s="65">
        <v>227</v>
      </c>
      <c r="B22" s="21" t="s">
        <v>74</v>
      </c>
      <c r="C22" s="22" t="s">
        <v>75</v>
      </c>
      <c r="D22" s="19" t="s">
        <v>76</v>
      </c>
      <c r="E22" s="23" t="s">
        <v>64</v>
      </c>
      <c r="F22" s="24"/>
      <c r="G22" s="24"/>
      <c r="H22" s="24"/>
      <c r="I22" s="74"/>
      <c r="J22" s="74"/>
      <c r="K22" s="25"/>
      <c r="L22" s="26"/>
      <c r="M22" s="7"/>
      <c r="N22" s="4"/>
      <c r="O22" s="9"/>
      <c r="P22" s="9"/>
      <c r="Q22" s="9"/>
    </row>
    <row r="23" spans="1:18" s="66" customFormat="1" ht="48" x14ac:dyDescent="0.25">
      <c r="A23" s="65">
        <v>150</v>
      </c>
      <c r="B23" s="17" t="s">
        <v>74</v>
      </c>
      <c r="C23" s="17" t="s">
        <v>74</v>
      </c>
      <c r="D23" s="27" t="s">
        <v>77</v>
      </c>
      <c r="E23" s="3" t="s">
        <v>64</v>
      </c>
      <c r="F23" s="5"/>
      <c r="G23" s="5"/>
      <c r="H23" s="5"/>
      <c r="I23" s="68"/>
      <c r="J23" s="68"/>
      <c r="K23" s="28"/>
      <c r="L23" s="7"/>
      <c r="M23" s="16"/>
      <c r="N23" s="4"/>
      <c r="O23" s="29"/>
      <c r="P23" s="29" t="s">
        <v>78</v>
      </c>
      <c r="Q23" s="9" t="s">
        <v>56</v>
      </c>
    </row>
    <row r="24" spans="1:18" s="66" customFormat="1" ht="36" x14ac:dyDescent="0.25">
      <c r="A24" s="65">
        <v>152</v>
      </c>
      <c r="B24" s="17" t="s">
        <v>74</v>
      </c>
      <c r="C24" s="17" t="s">
        <v>74</v>
      </c>
      <c r="D24" s="27" t="s">
        <v>79</v>
      </c>
      <c r="E24" s="3" t="s">
        <v>59</v>
      </c>
      <c r="F24" s="5">
        <v>876</v>
      </c>
      <c r="G24" s="5" t="s">
        <v>52</v>
      </c>
      <c r="H24" s="5">
        <v>1</v>
      </c>
      <c r="I24" s="68">
        <v>71100000000</v>
      </c>
      <c r="J24" s="68" t="s">
        <v>53</v>
      </c>
      <c r="K24" s="75">
        <v>5000000</v>
      </c>
      <c r="L24" s="76">
        <v>43952</v>
      </c>
      <c r="M24" s="77" t="s">
        <v>80</v>
      </c>
      <c r="N24" s="4" t="s">
        <v>60</v>
      </c>
      <c r="O24" s="78" t="s">
        <v>78</v>
      </c>
      <c r="P24" s="29" t="s">
        <v>78</v>
      </c>
      <c r="Q24" s="9" t="s">
        <v>56</v>
      </c>
    </row>
    <row r="25" spans="1:18" s="66" customFormat="1" ht="24" x14ac:dyDescent="0.25">
      <c r="A25" s="65">
        <v>153</v>
      </c>
      <c r="B25" s="17" t="s">
        <v>74</v>
      </c>
      <c r="C25" s="17" t="s">
        <v>74</v>
      </c>
      <c r="D25" s="27" t="s">
        <v>81</v>
      </c>
      <c r="E25" s="3" t="s">
        <v>64</v>
      </c>
      <c r="F25" s="5"/>
      <c r="G25" s="5"/>
      <c r="H25" s="5"/>
      <c r="I25" s="68"/>
      <c r="J25" s="68"/>
      <c r="K25" s="28"/>
      <c r="L25" s="30"/>
      <c r="M25" s="16"/>
      <c r="N25" s="4"/>
      <c r="O25" s="29"/>
      <c r="P25" s="29"/>
      <c r="Q25" s="9"/>
    </row>
    <row r="26" spans="1:18" s="66" customFormat="1" ht="36" x14ac:dyDescent="0.25">
      <c r="A26" s="65">
        <v>156</v>
      </c>
      <c r="B26" s="17" t="s">
        <v>74</v>
      </c>
      <c r="C26" s="17" t="s">
        <v>74</v>
      </c>
      <c r="D26" s="27" t="s">
        <v>82</v>
      </c>
      <c r="E26" s="3" t="s">
        <v>64</v>
      </c>
      <c r="F26" s="5"/>
      <c r="G26" s="5"/>
      <c r="H26" s="5"/>
      <c r="I26" s="68"/>
      <c r="J26" s="68"/>
      <c r="K26" s="28"/>
      <c r="L26" s="30"/>
      <c r="M26" s="16"/>
      <c r="N26" s="4"/>
      <c r="O26" s="29"/>
      <c r="P26" s="29"/>
      <c r="Q26" s="9"/>
    </row>
    <row r="27" spans="1:18" s="66" customFormat="1" ht="36" x14ac:dyDescent="0.25">
      <c r="A27" s="65">
        <v>158</v>
      </c>
      <c r="B27" s="10" t="s">
        <v>83</v>
      </c>
      <c r="C27" s="10" t="s">
        <v>83</v>
      </c>
      <c r="D27" s="14" t="s">
        <v>84</v>
      </c>
      <c r="E27" s="4" t="s">
        <v>85</v>
      </c>
      <c r="F27" s="4">
        <v>876</v>
      </c>
      <c r="G27" s="5" t="s">
        <v>52</v>
      </c>
      <c r="H27" s="5">
        <v>1</v>
      </c>
      <c r="I27" s="5">
        <v>71100000000</v>
      </c>
      <c r="J27" s="45" t="s">
        <v>53</v>
      </c>
      <c r="K27" s="6">
        <v>543600</v>
      </c>
      <c r="L27" s="30">
        <v>44036</v>
      </c>
      <c r="M27" s="16">
        <v>44196</v>
      </c>
      <c r="N27" s="5" t="s">
        <v>86</v>
      </c>
      <c r="O27" s="9" t="s">
        <v>55</v>
      </c>
      <c r="P27" s="31" t="s">
        <v>56</v>
      </c>
      <c r="Q27" s="9" t="s">
        <v>56</v>
      </c>
    </row>
    <row r="28" spans="1:18" s="66" customFormat="1" ht="36" x14ac:dyDescent="0.25">
      <c r="A28" s="65">
        <v>222</v>
      </c>
      <c r="B28" s="1" t="s">
        <v>87</v>
      </c>
      <c r="C28" s="2" t="s">
        <v>87</v>
      </c>
      <c r="D28" s="3" t="s">
        <v>88</v>
      </c>
      <c r="E28" s="4" t="s">
        <v>51</v>
      </c>
      <c r="F28" s="4">
        <v>876</v>
      </c>
      <c r="G28" s="5" t="s">
        <v>52</v>
      </c>
      <c r="H28" s="5">
        <v>1</v>
      </c>
      <c r="I28" s="5">
        <v>71100000000</v>
      </c>
      <c r="J28" s="45" t="s">
        <v>53</v>
      </c>
      <c r="K28" s="6">
        <v>8350000</v>
      </c>
      <c r="L28" s="7">
        <v>43960</v>
      </c>
      <c r="M28" s="7">
        <v>43992</v>
      </c>
      <c r="N28" s="15" t="s">
        <v>86</v>
      </c>
      <c r="O28" s="8" t="s">
        <v>55</v>
      </c>
      <c r="P28" s="9" t="s">
        <v>56</v>
      </c>
      <c r="Q28" s="9" t="s">
        <v>56</v>
      </c>
    </row>
    <row r="29" spans="1:18" s="66" customFormat="1" ht="38.25" x14ac:dyDescent="0.25">
      <c r="A29" s="65">
        <v>230</v>
      </c>
      <c r="B29" s="21" t="s">
        <v>74</v>
      </c>
      <c r="C29" s="22" t="s">
        <v>75</v>
      </c>
      <c r="D29" s="32" t="s">
        <v>89</v>
      </c>
      <c r="E29" s="23" t="s">
        <v>59</v>
      </c>
      <c r="F29" s="24">
        <v>876</v>
      </c>
      <c r="G29" s="24" t="s">
        <v>52</v>
      </c>
      <c r="H29" s="24">
        <v>1</v>
      </c>
      <c r="I29" s="74">
        <v>71100000000</v>
      </c>
      <c r="J29" s="21" t="s">
        <v>53</v>
      </c>
      <c r="K29" s="20">
        <v>3198795.6</v>
      </c>
      <c r="L29" s="26">
        <v>43979</v>
      </c>
      <c r="M29" s="7">
        <v>44169</v>
      </c>
      <c r="N29" s="4" t="s">
        <v>60</v>
      </c>
      <c r="O29" s="9" t="s">
        <v>78</v>
      </c>
      <c r="P29" s="9" t="s">
        <v>78</v>
      </c>
      <c r="Q29" s="9" t="s">
        <v>56</v>
      </c>
    </row>
    <row r="30" spans="1:18" s="35" customFormat="1" ht="63.75" x14ac:dyDescent="0.2">
      <c r="A30" s="65">
        <v>233</v>
      </c>
      <c r="B30" s="21" t="s">
        <v>74</v>
      </c>
      <c r="C30" s="22" t="s">
        <v>74</v>
      </c>
      <c r="D30" s="32" t="s">
        <v>90</v>
      </c>
      <c r="E30" s="23" t="s">
        <v>64</v>
      </c>
      <c r="F30" s="24"/>
      <c r="G30" s="24"/>
      <c r="H30" s="24"/>
      <c r="I30" s="74"/>
      <c r="J30" s="21"/>
      <c r="K30" s="20"/>
      <c r="L30" s="26"/>
      <c r="M30" s="33"/>
      <c r="N30" s="4"/>
      <c r="O30" s="38"/>
      <c r="P30" s="9"/>
      <c r="Q30" s="9"/>
      <c r="R30" s="34"/>
    </row>
    <row r="31" spans="1:18" s="35" customFormat="1" ht="25.5" x14ac:dyDescent="0.2">
      <c r="A31" s="65">
        <v>234</v>
      </c>
      <c r="B31" s="21" t="s">
        <v>74</v>
      </c>
      <c r="C31" s="22" t="s">
        <v>74</v>
      </c>
      <c r="D31" s="32" t="s">
        <v>91</v>
      </c>
      <c r="E31" s="23" t="s">
        <v>64</v>
      </c>
      <c r="F31" s="24"/>
      <c r="G31" s="24"/>
      <c r="H31" s="24"/>
      <c r="I31" s="74"/>
      <c r="J31" s="21"/>
      <c r="K31" s="20"/>
      <c r="L31" s="26"/>
      <c r="M31" s="33"/>
      <c r="N31" s="4"/>
      <c r="O31" s="38"/>
      <c r="P31" s="9"/>
      <c r="Q31" s="9"/>
      <c r="R31" s="34"/>
    </row>
    <row r="32" spans="1:18" s="79" customFormat="1" ht="25.5" x14ac:dyDescent="0.2">
      <c r="A32" s="65">
        <v>235</v>
      </c>
      <c r="B32" s="21" t="s">
        <v>74</v>
      </c>
      <c r="C32" s="22" t="s">
        <v>74</v>
      </c>
      <c r="D32" s="32" t="s">
        <v>92</v>
      </c>
      <c r="E32" s="23" t="s">
        <v>64</v>
      </c>
      <c r="F32" s="24"/>
      <c r="G32" s="24"/>
      <c r="H32" s="24"/>
      <c r="I32" s="74"/>
      <c r="J32" s="21"/>
      <c r="K32" s="20"/>
      <c r="L32" s="26"/>
      <c r="M32" s="33"/>
      <c r="N32" s="4"/>
      <c r="O32" s="38"/>
      <c r="P32" s="9"/>
      <c r="Q32" s="9"/>
      <c r="R32" s="34"/>
    </row>
    <row r="33" spans="1:18" s="35" customFormat="1" ht="38.25" x14ac:dyDescent="0.2">
      <c r="A33" s="65" t="s">
        <v>93</v>
      </c>
      <c r="B33" s="21" t="s">
        <v>74</v>
      </c>
      <c r="C33" s="22" t="s">
        <v>75</v>
      </c>
      <c r="D33" s="32" t="s">
        <v>94</v>
      </c>
      <c r="E33" s="23" t="s">
        <v>59</v>
      </c>
      <c r="F33" s="24">
        <v>876</v>
      </c>
      <c r="G33" s="24" t="s">
        <v>52</v>
      </c>
      <c r="H33" s="24">
        <v>1</v>
      </c>
      <c r="I33" s="74">
        <v>71100000000</v>
      </c>
      <c r="J33" s="21" t="s">
        <v>53</v>
      </c>
      <c r="K33" s="20">
        <v>3406557.6</v>
      </c>
      <c r="L33" s="26">
        <v>43979</v>
      </c>
      <c r="M33" s="33" t="s">
        <v>80</v>
      </c>
      <c r="N33" s="4" t="s">
        <v>95</v>
      </c>
      <c r="O33" s="9" t="s">
        <v>78</v>
      </c>
      <c r="P33" s="9" t="s">
        <v>78</v>
      </c>
      <c r="Q33" s="9" t="s">
        <v>56</v>
      </c>
      <c r="R33" s="36"/>
    </row>
    <row r="34" spans="1:18" s="35" customFormat="1" ht="38.25" x14ac:dyDescent="0.2">
      <c r="A34" s="65" t="s">
        <v>96</v>
      </c>
      <c r="B34" s="21" t="s">
        <v>74</v>
      </c>
      <c r="C34" s="22" t="s">
        <v>75</v>
      </c>
      <c r="D34" s="37" t="s">
        <v>97</v>
      </c>
      <c r="E34" s="23" t="s">
        <v>59</v>
      </c>
      <c r="F34" s="24">
        <v>876</v>
      </c>
      <c r="G34" s="24" t="s">
        <v>52</v>
      </c>
      <c r="H34" s="24">
        <v>1</v>
      </c>
      <c r="I34" s="74">
        <v>71100000000</v>
      </c>
      <c r="J34" s="21" t="s">
        <v>53</v>
      </c>
      <c r="K34" s="20">
        <v>4995502.8</v>
      </c>
      <c r="L34" s="26">
        <v>43979</v>
      </c>
      <c r="M34" s="33" t="s">
        <v>80</v>
      </c>
      <c r="N34" s="4" t="s">
        <v>95</v>
      </c>
      <c r="O34" s="38" t="s">
        <v>55</v>
      </c>
      <c r="P34" s="9" t="s">
        <v>78</v>
      </c>
      <c r="Q34" s="9" t="s">
        <v>56</v>
      </c>
      <c r="R34" s="36"/>
    </row>
    <row r="35" spans="1:18" s="35" customFormat="1" ht="38.25" x14ac:dyDescent="0.2">
      <c r="A35" s="65" t="s">
        <v>98</v>
      </c>
      <c r="B35" s="21" t="s">
        <v>74</v>
      </c>
      <c r="C35" s="22" t="s">
        <v>75</v>
      </c>
      <c r="D35" s="32" t="s">
        <v>99</v>
      </c>
      <c r="E35" s="23" t="s">
        <v>59</v>
      </c>
      <c r="F35" s="24">
        <v>876</v>
      </c>
      <c r="G35" s="24" t="s">
        <v>52</v>
      </c>
      <c r="H35" s="24">
        <v>1</v>
      </c>
      <c r="I35" s="74">
        <v>71100000000</v>
      </c>
      <c r="J35" s="21" t="s">
        <v>53</v>
      </c>
      <c r="K35" s="20">
        <v>1070941.2</v>
      </c>
      <c r="L35" s="26">
        <v>43979</v>
      </c>
      <c r="M35" s="33" t="s">
        <v>80</v>
      </c>
      <c r="N35" s="4" t="s">
        <v>60</v>
      </c>
      <c r="O35" s="38" t="s">
        <v>55</v>
      </c>
      <c r="P35" s="9" t="s">
        <v>78</v>
      </c>
      <c r="Q35" s="9" t="s">
        <v>56</v>
      </c>
      <c r="R35" s="36"/>
    </row>
    <row r="36" spans="1:18" s="35" customFormat="1" ht="38.25" x14ac:dyDescent="0.2">
      <c r="A36" s="65" t="s">
        <v>100</v>
      </c>
      <c r="B36" s="21" t="s">
        <v>74</v>
      </c>
      <c r="C36" s="22" t="s">
        <v>75</v>
      </c>
      <c r="D36" s="19" t="s">
        <v>101</v>
      </c>
      <c r="E36" s="23" t="s">
        <v>59</v>
      </c>
      <c r="F36" s="24">
        <v>876</v>
      </c>
      <c r="G36" s="24" t="s">
        <v>52</v>
      </c>
      <c r="H36" s="24">
        <v>1</v>
      </c>
      <c r="I36" s="74">
        <v>71100000000</v>
      </c>
      <c r="J36" s="74" t="s">
        <v>53</v>
      </c>
      <c r="K36" s="20">
        <v>5002144.8</v>
      </c>
      <c r="L36" s="26">
        <v>43979</v>
      </c>
      <c r="M36" s="33" t="s">
        <v>80</v>
      </c>
      <c r="N36" s="4" t="s">
        <v>60</v>
      </c>
      <c r="O36" s="38" t="s">
        <v>78</v>
      </c>
      <c r="P36" s="9" t="s">
        <v>78</v>
      </c>
      <c r="Q36" s="9" t="s">
        <v>56</v>
      </c>
      <c r="R36" s="36"/>
    </row>
    <row r="37" spans="1:18" s="35" customFormat="1" ht="38.25" x14ac:dyDescent="0.2">
      <c r="A37" s="65" t="s">
        <v>102</v>
      </c>
      <c r="B37" s="14" t="s">
        <v>103</v>
      </c>
      <c r="C37" s="39" t="s">
        <v>103</v>
      </c>
      <c r="D37" s="19" t="s">
        <v>104</v>
      </c>
      <c r="E37" s="23" t="s">
        <v>59</v>
      </c>
      <c r="F37" s="24">
        <v>876</v>
      </c>
      <c r="G37" s="24" t="s">
        <v>52</v>
      </c>
      <c r="H37" s="24">
        <v>1</v>
      </c>
      <c r="I37" s="74">
        <v>71100000000</v>
      </c>
      <c r="J37" s="74" t="s">
        <v>53</v>
      </c>
      <c r="K37" s="20">
        <v>540393.97199999995</v>
      </c>
      <c r="L37" s="26">
        <v>43980</v>
      </c>
      <c r="M37" s="7">
        <v>44013</v>
      </c>
      <c r="N37" s="15" t="s">
        <v>86</v>
      </c>
      <c r="O37" s="8" t="s">
        <v>55</v>
      </c>
      <c r="P37" s="9" t="s">
        <v>56</v>
      </c>
      <c r="Q37" s="9" t="s">
        <v>56</v>
      </c>
      <c r="R37" s="36"/>
    </row>
    <row r="38" spans="1:18" s="35" customFormat="1" ht="38.25" x14ac:dyDescent="0.2">
      <c r="A38" s="65" t="s">
        <v>105</v>
      </c>
      <c r="B38" s="14" t="s">
        <v>106</v>
      </c>
      <c r="C38" s="39" t="s">
        <v>107</v>
      </c>
      <c r="D38" s="19" t="s">
        <v>108</v>
      </c>
      <c r="E38" s="23" t="s">
        <v>59</v>
      </c>
      <c r="F38" s="24">
        <v>876</v>
      </c>
      <c r="G38" s="24" t="s">
        <v>52</v>
      </c>
      <c r="H38" s="24">
        <v>1</v>
      </c>
      <c r="I38" s="74">
        <v>71100000000</v>
      </c>
      <c r="J38" s="74" t="s">
        <v>53</v>
      </c>
      <c r="K38" s="20">
        <v>25650000</v>
      </c>
      <c r="L38" s="26">
        <v>44012</v>
      </c>
      <c r="M38" s="7">
        <v>44075</v>
      </c>
      <c r="N38" s="15" t="s">
        <v>86</v>
      </c>
      <c r="O38" s="8" t="s">
        <v>55</v>
      </c>
      <c r="P38" s="9" t="s">
        <v>56</v>
      </c>
      <c r="Q38" s="9" t="s">
        <v>56</v>
      </c>
      <c r="R38" s="36"/>
    </row>
    <row r="39" spans="1:18" s="35" customFormat="1" ht="38.25" x14ac:dyDescent="0.2">
      <c r="A39" s="65" t="s">
        <v>109</v>
      </c>
      <c r="B39" s="1" t="s">
        <v>49</v>
      </c>
      <c r="C39" s="2" t="s">
        <v>49</v>
      </c>
      <c r="D39" s="19" t="s">
        <v>110</v>
      </c>
      <c r="E39" s="23" t="s">
        <v>59</v>
      </c>
      <c r="F39" s="24">
        <v>876</v>
      </c>
      <c r="G39" s="24" t="s">
        <v>52</v>
      </c>
      <c r="H39" s="24">
        <v>1</v>
      </c>
      <c r="I39" s="74">
        <v>71100000000</v>
      </c>
      <c r="J39" s="74" t="s">
        <v>53</v>
      </c>
      <c r="K39" s="20">
        <v>822720</v>
      </c>
      <c r="L39" s="26">
        <v>44012</v>
      </c>
      <c r="M39" s="7">
        <v>44076</v>
      </c>
      <c r="N39" s="3" t="s">
        <v>54</v>
      </c>
      <c r="O39" s="8" t="s">
        <v>55</v>
      </c>
      <c r="P39" s="9" t="s">
        <v>56</v>
      </c>
      <c r="Q39" s="9" t="s">
        <v>56</v>
      </c>
      <c r="R39" s="36"/>
    </row>
    <row r="40" spans="1:18" s="66" customFormat="1" ht="24" x14ac:dyDescent="0.25">
      <c r="A40" s="65">
        <v>113</v>
      </c>
      <c r="B40" s="14" t="s">
        <v>111</v>
      </c>
      <c r="C40" s="3" t="s">
        <v>111</v>
      </c>
      <c r="D40" s="3" t="s">
        <v>112</v>
      </c>
      <c r="E40" s="4" t="s">
        <v>64</v>
      </c>
      <c r="F40" s="4"/>
      <c r="G40" s="5"/>
      <c r="H40" s="5"/>
      <c r="I40" s="5"/>
      <c r="J40" s="45"/>
      <c r="K40" s="6"/>
      <c r="L40" s="7"/>
      <c r="M40" s="7"/>
      <c r="N40" s="15"/>
      <c r="O40" s="8"/>
      <c r="P40" s="9"/>
      <c r="Q40" s="9"/>
    </row>
    <row r="41" spans="1:18" s="66" customFormat="1" ht="24" x14ac:dyDescent="0.25">
      <c r="A41" s="65">
        <v>119</v>
      </c>
      <c r="B41" s="1" t="s">
        <v>113</v>
      </c>
      <c r="C41" s="3" t="s">
        <v>114</v>
      </c>
      <c r="D41" s="3" t="s">
        <v>115</v>
      </c>
      <c r="E41" s="4" t="s">
        <v>64</v>
      </c>
      <c r="F41" s="4"/>
      <c r="G41" s="5"/>
      <c r="H41" s="5"/>
      <c r="I41" s="5"/>
      <c r="J41" s="45"/>
      <c r="K41" s="6"/>
      <c r="L41" s="30"/>
      <c r="M41" s="7"/>
      <c r="N41" s="15"/>
      <c r="O41" s="8"/>
      <c r="P41" s="9"/>
      <c r="Q41" s="9"/>
    </row>
    <row r="42" spans="1:18" s="66" customFormat="1" ht="24" x14ac:dyDescent="0.25">
      <c r="A42" s="65">
        <v>122</v>
      </c>
      <c r="B42" s="40" t="s">
        <v>116</v>
      </c>
      <c r="C42" s="41" t="s">
        <v>116</v>
      </c>
      <c r="D42" s="3" t="s">
        <v>117</v>
      </c>
      <c r="E42" s="4" t="s">
        <v>64</v>
      </c>
      <c r="F42" s="4"/>
      <c r="G42" s="5"/>
      <c r="H42" s="5"/>
      <c r="I42" s="5"/>
      <c r="J42" s="45"/>
      <c r="K42" s="6"/>
      <c r="L42" s="30"/>
      <c r="M42" s="7"/>
      <c r="N42" s="70"/>
      <c r="O42" s="8"/>
      <c r="P42" s="9"/>
      <c r="Q42" s="9"/>
    </row>
    <row r="43" spans="1:18" s="66" customFormat="1" ht="24" x14ac:dyDescent="0.25">
      <c r="A43" s="65">
        <v>123</v>
      </c>
      <c r="B43" s="14" t="s">
        <v>111</v>
      </c>
      <c r="C43" s="3" t="s">
        <v>111</v>
      </c>
      <c r="D43" s="3" t="s">
        <v>118</v>
      </c>
      <c r="E43" s="4" t="s">
        <v>64</v>
      </c>
      <c r="F43" s="4"/>
      <c r="G43" s="5"/>
      <c r="H43" s="5"/>
      <c r="I43" s="5"/>
      <c r="J43" s="45"/>
      <c r="K43" s="6"/>
      <c r="L43" s="30"/>
      <c r="M43" s="7"/>
      <c r="N43" s="70"/>
      <c r="O43" s="8"/>
      <c r="P43" s="9"/>
      <c r="Q43" s="9"/>
    </row>
    <row r="44" spans="1:18" s="66" customFormat="1" ht="24" x14ac:dyDescent="0.25">
      <c r="A44" s="65">
        <v>126</v>
      </c>
      <c r="B44" s="14" t="s">
        <v>119</v>
      </c>
      <c r="C44" s="3" t="s">
        <v>119</v>
      </c>
      <c r="D44" s="3" t="s">
        <v>120</v>
      </c>
      <c r="E44" s="4" t="s">
        <v>64</v>
      </c>
      <c r="F44" s="4"/>
      <c r="G44" s="5"/>
      <c r="H44" s="5"/>
      <c r="I44" s="5"/>
      <c r="J44" s="45"/>
      <c r="K44" s="6"/>
      <c r="L44" s="7"/>
      <c r="M44" s="7"/>
      <c r="N44" s="70"/>
      <c r="O44" s="8"/>
      <c r="P44" s="9"/>
      <c r="Q44" s="9"/>
    </row>
    <row r="45" spans="1:18" s="66" customFormat="1" ht="36" x14ac:dyDescent="0.25">
      <c r="A45" s="65">
        <v>154</v>
      </c>
      <c r="B45" s="17" t="s">
        <v>121</v>
      </c>
      <c r="C45" s="17" t="s">
        <v>122</v>
      </c>
      <c r="D45" s="27" t="s">
        <v>123</v>
      </c>
      <c r="E45" s="3" t="s">
        <v>59</v>
      </c>
      <c r="F45" s="5">
        <v>876</v>
      </c>
      <c r="G45" s="5" t="s">
        <v>52</v>
      </c>
      <c r="H45" s="5">
        <v>1</v>
      </c>
      <c r="I45" s="68">
        <v>71100000000</v>
      </c>
      <c r="J45" s="68" t="s">
        <v>53</v>
      </c>
      <c r="K45" s="42">
        <f>5000000*1.2</f>
        <v>6000000</v>
      </c>
      <c r="L45" s="30">
        <v>44036</v>
      </c>
      <c r="M45" s="16">
        <v>44196</v>
      </c>
      <c r="N45" s="4" t="s">
        <v>60</v>
      </c>
      <c r="O45" s="9" t="s">
        <v>78</v>
      </c>
      <c r="P45" s="9" t="s">
        <v>56</v>
      </c>
      <c r="Q45" s="9" t="s">
        <v>56</v>
      </c>
    </row>
    <row r="46" spans="1:18" s="66" customFormat="1" ht="25.5" x14ac:dyDescent="0.25">
      <c r="A46" s="80" t="s">
        <v>124</v>
      </c>
      <c r="B46" s="14" t="s">
        <v>74</v>
      </c>
      <c r="C46" s="14" t="s">
        <v>74</v>
      </c>
      <c r="D46" s="81" t="s">
        <v>125</v>
      </c>
      <c r="E46" s="82" t="s">
        <v>64</v>
      </c>
      <c r="F46" s="82"/>
      <c r="G46" s="82"/>
      <c r="H46" s="82"/>
      <c r="I46" s="83"/>
      <c r="J46" s="83"/>
      <c r="K46" s="84"/>
      <c r="L46" s="26"/>
      <c r="M46" s="33"/>
      <c r="N46" s="4"/>
      <c r="O46" s="44"/>
      <c r="P46" s="44"/>
      <c r="Q46" s="50"/>
    </row>
    <row r="47" spans="1:18" s="66" customFormat="1" ht="25.5" x14ac:dyDescent="0.25">
      <c r="A47" s="80" t="s">
        <v>126</v>
      </c>
      <c r="B47" s="14" t="s">
        <v>74</v>
      </c>
      <c r="C47" s="14" t="s">
        <v>74</v>
      </c>
      <c r="D47" s="81" t="s">
        <v>127</v>
      </c>
      <c r="E47" s="82" t="s">
        <v>64</v>
      </c>
      <c r="F47" s="82"/>
      <c r="G47" s="82"/>
      <c r="H47" s="82"/>
      <c r="I47" s="83"/>
      <c r="J47" s="83"/>
      <c r="K47" s="84"/>
      <c r="L47" s="26"/>
      <c r="M47" s="33"/>
      <c r="N47" s="4"/>
      <c r="O47" s="44"/>
      <c r="P47" s="44"/>
      <c r="Q47" s="50"/>
    </row>
    <row r="48" spans="1:18" s="66" customFormat="1" ht="24" x14ac:dyDescent="0.25">
      <c r="A48" s="65">
        <v>179</v>
      </c>
      <c r="B48" s="43" t="s">
        <v>128</v>
      </c>
      <c r="C48" s="44" t="s">
        <v>129</v>
      </c>
      <c r="D48" s="45" t="s">
        <v>130</v>
      </c>
      <c r="E48" s="3" t="s">
        <v>64</v>
      </c>
      <c r="F48" s="5"/>
      <c r="G48" s="5"/>
      <c r="H48" s="5"/>
      <c r="I48" s="5"/>
      <c r="J48" s="5"/>
      <c r="K48" s="46"/>
      <c r="L48" s="16"/>
      <c r="M48" s="16"/>
      <c r="N48" s="5"/>
      <c r="O48" s="85"/>
      <c r="P48" s="85"/>
      <c r="Q48" s="5"/>
    </row>
    <row r="49" spans="1:17" s="66" customFormat="1" ht="24" x14ac:dyDescent="0.25">
      <c r="A49" s="65">
        <v>182</v>
      </c>
      <c r="B49" s="47" t="s">
        <v>131</v>
      </c>
      <c r="C49" s="48" t="s">
        <v>132</v>
      </c>
      <c r="D49" s="49" t="s">
        <v>133</v>
      </c>
      <c r="E49" s="3" t="s">
        <v>64</v>
      </c>
      <c r="F49" s="5"/>
      <c r="G49" s="5"/>
      <c r="H49" s="5"/>
      <c r="I49" s="5"/>
      <c r="J49" s="5"/>
      <c r="K49" s="46"/>
      <c r="L49" s="16"/>
      <c r="M49" s="16"/>
      <c r="N49" s="5"/>
      <c r="O49" s="13"/>
      <c r="P49" s="13"/>
      <c r="Q49" s="5"/>
    </row>
    <row r="50" spans="1:17" s="66" customFormat="1" ht="24" x14ac:dyDescent="0.25">
      <c r="A50" s="65">
        <v>184</v>
      </c>
      <c r="B50" s="50" t="s">
        <v>134</v>
      </c>
      <c r="C50" s="44" t="s">
        <v>135</v>
      </c>
      <c r="D50" s="51" t="s">
        <v>136</v>
      </c>
      <c r="E50" s="3" t="s">
        <v>64</v>
      </c>
      <c r="F50" s="4"/>
      <c r="G50" s="5"/>
      <c r="H50" s="5"/>
      <c r="I50" s="5"/>
      <c r="J50" s="5"/>
      <c r="K50" s="46"/>
      <c r="L50" s="16"/>
      <c r="M50" s="16"/>
      <c r="N50" s="52"/>
      <c r="O50" s="85"/>
      <c r="P50" s="85"/>
      <c r="Q50" s="5"/>
    </row>
    <row r="51" spans="1:17" s="66" customFormat="1" ht="36" x14ac:dyDescent="0.25">
      <c r="A51" s="86">
        <v>167</v>
      </c>
      <c r="B51" s="50" t="s">
        <v>134</v>
      </c>
      <c r="C51" s="44" t="s">
        <v>135</v>
      </c>
      <c r="D51" s="5" t="s">
        <v>137</v>
      </c>
      <c r="E51" s="3" t="s">
        <v>85</v>
      </c>
      <c r="F51" s="5">
        <v>876</v>
      </c>
      <c r="G51" s="5" t="s">
        <v>52</v>
      </c>
      <c r="H51" s="5">
        <v>1</v>
      </c>
      <c r="I51" s="5">
        <v>71100000000</v>
      </c>
      <c r="J51" s="5" t="s">
        <v>53</v>
      </c>
      <c r="K51" s="53">
        <v>1080000</v>
      </c>
      <c r="L51" s="30">
        <v>44076</v>
      </c>
      <c r="M51" s="16">
        <v>44167</v>
      </c>
      <c r="N51" s="5" t="s">
        <v>138</v>
      </c>
      <c r="O51" s="10" t="s">
        <v>55</v>
      </c>
      <c r="P51" s="5" t="s">
        <v>55</v>
      </c>
      <c r="Q51" s="13" t="s">
        <v>56</v>
      </c>
    </row>
    <row r="52" spans="1:17" s="66" customFormat="1" ht="48" x14ac:dyDescent="0.25">
      <c r="A52" s="86">
        <v>163</v>
      </c>
      <c r="B52" s="87" t="s">
        <v>134</v>
      </c>
      <c r="C52" s="44" t="s">
        <v>134</v>
      </c>
      <c r="D52" s="5" t="s">
        <v>139</v>
      </c>
      <c r="E52" s="3" t="s">
        <v>85</v>
      </c>
      <c r="F52" s="5">
        <v>876</v>
      </c>
      <c r="G52" s="5" t="s">
        <v>52</v>
      </c>
      <c r="H52" s="5">
        <v>1</v>
      </c>
      <c r="I52" s="5">
        <v>71100000000</v>
      </c>
      <c r="J52" s="5" t="s">
        <v>53</v>
      </c>
      <c r="K52" s="53">
        <v>608640</v>
      </c>
      <c r="L52" s="30">
        <v>44076</v>
      </c>
      <c r="M52" s="54">
        <v>44167</v>
      </c>
      <c r="N52" s="5" t="s">
        <v>95</v>
      </c>
      <c r="O52" s="5" t="s">
        <v>55</v>
      </c>
      <c r="P52" s="5" t="s">
        <v>55</v>
      </c>
      <c r="Q52" s="9" t="s">
        <v>56</v>
      </c>
    </row>
    <row r="53" spans="1:17" s="105" customFormat="1" ht="36" x14ac:dyDescent="0.25">
      <c r="A53" s="86">
        <v>132</v>
      </c>
      <c r="B53" s="97" t="s">
        <v>140</v>
      </c>
      <c r="C53" s="97" t="s">
        <v>141</v>
      </c>
      <c r="D53" s="98" t="s">
        <v>142</v>
      </c>
      <c r="E53" s="99" t="s">
        <v>59</v>
      </c>
      <c r="F53" s="100">
        <v>876</v>
      </c>
      <c r="G53" s="100" t="s">
        <v>52</v>
      </c>
      <c r="H53" s="100">
        <v>1</v>
      </c>
      <c r="I53" s="100">
        <v>71100000000</v>
      </c>
      <c r="J53" s="101" t="s">
        <v>53</v>
      </c>
      <c r="K53" s="102">
        <v>2264661.7999999998</v>
      </c>
      <c r="L53" s="7">
        <v>43968</v>
      </c>
      <c r="M53" s="103">
        <v>44561</v>
      </c>
      <c r="N53" s="99" t="s">
        <v>54</v>
      </c>
      <c r="O53" s="106" t="s">
        <v>56</v>
      </c>
      <c r="P53" s="104" t="s">
        <v>56</v>
      </c>
      <c r="Q53" s="104" t="s">
        <v>56</v>
      </c>
    </row>
  </sheetData>
  <autoFilter ref="A14:Q14"/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0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2020-05-12T10:55:43Z</dcterms:created>
  <dcterms:modified xsi:type="dcterms:W3CDTF">2020-05-12T11:05:15Z</dcterms:modified>
</cp:coreProperties>
</file>