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14160" windowHeight="11640"/>
  </bookViews>
  <sheets>
    <sheet name="изм. 24_23.07.2018" sheetId="1" r:id="rId1"/>
  </sheets>
  <definedNames>
    <definedName name="_xlnm._FilterDatabase" localSheetId="0" hidden="1">'изм. 24_23.07.2018'!$D$1:$D$9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6" i="1"/>
  <c r="F13" i="1"/>
  <c r="F12" i="1"/>
  <c r="F11" i="1"/>
</calcChain>
</file>

<file path=xl/sharedStrings.xml><?xml version="1.0" encoding="utf-8"?>
<sst xmlns="http://schemas.openxmlformats.org/spreadsheetml/2006/main" count="112" uniqueCount="46">
  <si>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</si>
  <si>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</si>
  <si>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</si>
  <si>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</si>
  <si>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</si>
  <si>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</si>
  <si>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</si>
  <si>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</si>
  <si>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</si>
  <si>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</si>
  <si>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</si>
  <si>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</si>
  <si>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</si>
  <si>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</si>
  <si>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</si>
  <si>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</si>
  <si>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</si>
  <si>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</si>
  <si>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</si>
  <si>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</si>
  <si>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</si>
  <si>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</si>
  <si>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</si>
  <si>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</si>
  <si>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</si>
  <si>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43.21</t>
  </si>
  <si>
    <t>Шеф-монтажные и пуско-наладочные работы объектов телемеханики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</si>
  <si>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</si>
  <si>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</si>
  <si>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</si>
  <si>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</si>
  <si>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</si>
  <si>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</si>
  <si>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Открытый запрос предложений</t>
  </si>
  <si>
    <t>да</t>
  </si>
  <si>
    <t>ПИР, монтажные и пуско-наладочные работы объектов телемеханики ПС-68, РП-170, РП-143</t>
  </si>
  <si>
    <t>71.20</t>
  </si>
  <si>
    <t>Техническое освидетельствование оборудования, зданий и сооружений</t>
  </si>
  <si>
    <t>Сертификация качества электрической энергии и инспекционному контролю за сертифиц. электроэнергией</t>
  </si>
  <si>
    <t>27.12</t>
  </si>
  <si>
    <t>поставка материалов</t>
  </si>
  <si>
    <t>Материалы для монтажа системы АИИС КУЭ</t>
  </si>
  <si>
    <t>42.22</t>
  </si>
  <si>
    <t xml:space="preserve"> Реконструкция  здания  ТП-278, ТП-279</t>
  </si>
  <si>
    <t xml:space="preserve"> Реконструкция  здания  ТП-501,ТП-502,ТП-504</t>
  </si>
  <si>
    <t>запрос котировок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</si>
</sst>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7"/>
  <sheetViews>
    <sheetView tabSelected="1" topLeftCell="I1" zoomScale="70" zoomScaleNormal="70" workbookViewId="0">
      <selection activeCell="P15" sqref="P15"/>
    </sheetView>
  </sheetViews>
  <sheetFormatPr defaultColWidth="16.28515625" defaultRowHeight="60" customHeight="1" x14ac:dyDescent="0.2"/>
  <cols>
    <col min="1" max="1" width="12.5703125" style="3" customWidth="1"/>
    <col min="2" max="2" width="11.7109375" style="3" customWidth="1"/>
    <col min="3" max="3" width="13.42578125" style="3" customWidth="1"/>
    <col min="4" max="4" width="36.28515625" style="3" customWidth="1"/>
    <col min="5" max="5" width="37.42578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ht="60" customHeight="1" x14ac:dyDescent="0.2">
      <c r="A10" s="7">
        <v>277</v>
      </c>
      <c r="B10" s="7" t="s">
        <v>25</v>
      </c>
      <c r="C10" s="7" t="s">
        <v>25</v>
      </c>
      <c r="D10" s="8" t="s">
        <v>26</v>
      </c>
      <c r="E10" s="7" t="s">
        <v>27</v>
      </c>
      <c r="F10" s="9">
        <v>13004403.58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71100000002</v>
      </c>
      <c r="L10" s="8" t="s">
        <v>31</v>
      </c>
      <c r="M10" s="8" t="s">
        <v>32</v>
      </c>
      <c r="N10" s="10">
        <v>43313</v>
      </c>
      <c r="O10" s="10">
        <v>43435</v>
      </c>
      <c r="P10" s="7" t="s">
        <v>33</v>
      </c>
      <c r="Q10" s="8" t="s">
        <v>34</v>
      </c>
      <c r="R10" s="11"/>
      <c r="S10" s="11"/>
      <c r="T10" s="12"/>
      <c r="U10" s="13"/>
      <c r="V10" s="8"/>
      <c r="W10" s="8"/>
    </row>
    <row r="11" spans="1:16375" ht="60" customHeight="1" x14ac:dyDescent="0.2">
      <c r="A11" s="7">
        <v>278</v>
      </c>
      <c r="B11" s="7" t="s">
        <v>25</v>
      </c>
      <c r="C11" s="7" t="s">
        <v>25</v>
      </c>
      <c r="D11" s="8" t="s">
        <v>35</v>
      </c>
      <c r="E11" s="7" t="s">
        <v>27</v>
      </c>
      <c r="F11" s="9">
        <f>4664261*1.18</f>
        <v>5503827.9799999995</v>
      </c>
      <c r="G11" s="7" t="s">
        <v>28</v>
      </c>
      <c r="H11" s="7" t="s">
        <v>29</v>
      </c>
      <c r="I11" s="7">
        <v>876</v>
      </c>
      <c r="J11" s="7" t="s">
        <v>30</v>
      </c>
      <c r="K11" s="7">
        <v>71100000002</v>
      </c>
      <c r="L11" s="8" t="s">
        <v>31</v>
      </c>
      <c r="M11" s="8" t="s">
        <v>32</v>
      </c>
      <c r="N11" s="10">
        <v>43313</v>
      </c>
      <c r="O11" s="10">
        <v>43435</v>
      </c>
      <c r="P11" s="7" t="s">
        <v>33</v>
      </c>
      <c r="Q11" s="8" t="s">
        <v>34</v>
      </c>
    </row>
    <row r="12" spans="1:16375" ht="60" customHeight="1" x14ac:dyDescent="0.2">
      <c r="A12" s="7">
        <v>279</v>
      </c>
      <c r="B12" s="7" t="s">
        <v>36</v>
      </c>
      <c r="C12" s="7" t="s">
        <v>36</v>
      </c>
      <c r="D12" s="8" t="s">
        <v>37</v>
      </c>
      <c r="E12" s="7" t="s">
        <v>27</v>
      </c>
      <c r="F12" s="9">
        <f>600000*1.18</f>
        <v>708000</v>
      </c>
      <c r="G12" s="7" t="s">
        <v>28</v>
      </c>
      <c r="H12" s="7" t="s">
        <v>29</v>
      </c>
      <c r="I12" s="7">
        <v>876</v>
      </c>
      <c r="J12" s="7" t="s">
        <v>30</v>
      </c>
      <c r="K12" s="7">
        <v>71100000002</v>
      </c>
      <c r="L12" s="8" t="s">
        <v>31</v>
      </c>
      <c r="M12" s="8" t="s">
        <v>32</v>
      </c>
      <c r="N12" s="10">
        <v>43313</v>
      </c>
      <c r="O12" s="10">
        <v>43435</v>
      </c>
      <c r="P12" s="7" t="s">
        <v>33</v>
      </c>
      <c r="Q12" s="8" t="s">
        <v>34</v>
      </c>
    </row>
    <row r="13" spans="1:16375" ht="60" customHeight="1" x14ac:dyDescent="0.2">
      <c r="A13" s="7">
        <v>280</v>
      </c>
      <c r="B13" s="7" t="s">
        <v>36</v>
      </c>
      <c r="C13" s="7" t="s">
        <v>36</v>
      </c>
      <c r="D13" s="8" t="s">
        <v>38</v>
      </c>
      <c r="E13" s="7" t="s">
        <v>27</v>
      </c>
      <c r="F13" s="9">
        <f>880000*1.18</f>
        <v>1038400</v>
      </c>
      <c r="G13" s="7" t="s">
        <v>28</v>
      </c>
      <c r="H13" s="7" t="s">
        <v>29</v>
      </c>
      <c r="I13" s="7">
        <v>876</v>
      </c>
      <c r="J13" s="7" t="s">
        <v>30</v>
      </c>
      <c r="K13" s="7">
        <v>71100000002</v>
      </c>
      <c r="L13" s="8" t="s">
        <v>31</v>
      </c>
      <c r="M13" s="8" t="s">
        <v>32</v>
      </c>
      <c r="N13" s="10">
        <v>43313</v>
      </c>
      <c r="O13" s="10">
        <v>43435</v>
      </c>
      <c r="P13" s="7" t="s">
        <v>33</v>
      </c>
      <c r="Q13" s="8" t="s">
        <v>34</v>
      </c>
    </row>
    <row r="14" spans="1:16375" ht="60" customHeight="1" x14ac:dyDescent="0.2">
      <c r="A14" s="7">
        <v>281</v>
      </c>
      <c r="B14" s="7" t="s">
        <v>39</v>
      </c>
      <c r="C14" s="7" t="s">
        <v>39</v>
      </c>
      <c r="D14" s="8" t="s">
        <v>40</v>
      </c>
      <c r="E14" s="7" t="s">
        <v>27</v>
      </c>
      <c r="F14" s="9">
        <v>11648441.98</v>
      </c>
      <c r="G14" s="7" t="s">
        <v>28</v>
      </c>
      <c r="H14" s="7" t="s">
        <v>29</v>
      </c>
      <c r="I14" s="7">
        <v>876</v>
      </c>
      <c r="J14" s="7" t="s">
        <v>30</v>
      </c>
      <c r="K14" s="7">
        <v>71100000002</v>
      </c>
      <c r="L14" s="8" t="s">
        <v>31</v>
      </c>
      <c r="M14" s="8" t="s">
        <v>32</v>
      </c>
      <c r="N14" s="10">
        <v>43313</v>
      </c>
      <c r="O14" s="10">
        <v>43435</v>
      </c>
      <c r="P14" s="7" t="s">
        <v>45</v>
      </c>
      <c r="Q14" s="8" t="s">
        <v>34</v>
      </c>
    </row>
    <row r="15" spans="1:16375" ht="60" customHeight="1" x14ac:dyDescent="0.2">
      <c r="A15" s="7">
        <v>282</v>
      </c>
      <c r="B15" s="7" t="s">
        <v>39</v>
      </c>
      <c r="C15" s="7" t="s">
        <v>39</v>
      </c>
      <c r="D15" s="8" t="s">
        <v>41</v>
      </c>
      <c r="E15" s="7" t="s">
        <v>27</v>
      </c>
      <c r="F15" s="9">
        <v>3909924.1</v>
      </c>
      <c r="G15" s="7" t="s">
        <v>28</v>
      </c>
      <c r="H15" s="7">
        <v>1</v>
      </c>
      <c r="I15" s="7">
        <v>876</v>
      </c>
      <c r="J15" s="7" t="s">
        <v>30</v>
      </c>
      <c r="K15" s="7">
        <v>71100000002</v>
      </c>
      <c r="L15" s="8" t="s">
        <v>31</v>
      </c>
      <c r="M15" s="8" t="s">
        <v>32</v>
      </c>
      <c r="N15" s="10">
        <v>43313</v>
      </c>
      <c r="O15" s="10">
        <v>43435</v>
      </c>
      <c r="P15" s="7" t="s">
        <v>45</v>
      </c>
      <c r="Q15" s="8" t="s">
        <v>34</v>
      </c>
    </row>
    <row r="16" spans="1:16375" ht="60" customHeight="1" x14ac:dyDescent="0.2">
      <c r="A16" s="7">
        <v>283</v>
      </c>
      <c r="B16" s="7" t="s">
        <v>42</v>
      </c>
      <c r="C16" s="7" t="s">
        <v>42</v>
      </c>
      <c r="D16" s="8" t="s">
        <v>43</v>
      </c>
      <c r="E16" s="7" t="s">
        <v>27</v>
      </c>
      <c r="F16" s="9">
        <f>3675825.08*2</f>
        <v>7351650.1600000001</v>
      </c>
      <c r="G16" s="7" t="s">
        <v>28</v>
      </c>
      <c r="H16" s="7" t="s">
        <v>29</v>
      </c>
      <c r="I16" s="7">
        <v>876</v>
      </c>
      <c r="J16" s="7" t="s">
        <v>30</v>
      </c>
      <c r="K16" s="7">
        <v>71100000002</v>
      </c>
      <c r="L16" s="8" t="s">
        <v>31</v>
      </c>
      <c r="M16" s="8" t="s">
        <v>34</v>
      </c>
      <c r="N16" s="10">
        <v>43313</v>
      </c>
      <c r="O16" s="10">
        <v>43435</v>
      </c>
      <c r="P16" s="7" t="s">
        <v>33</v>
      </c>
      <c r="Q16" s="8" t="s">
        <v>34</v>
      </c>
    </row>
    <row r="17" spans="1:17" ht="60" customHeight="1" x14ac:dyDescent="0.2">
      <c r="A17" s="7">
        <v>284</v>
      </c>
      <c r="B17" s="7" t="s">
        <v>42</v>
      </c>
      <c r="C17" s="7" t="s">
        <v>42</v>
      </c>
      <c r="D17" s="8" t="s">
        <v>44</v>
      </c>
      <c r="E17" s="7" t="s">
        <v>27</v>
      </c>
      <c r="F17" s="9">
        <f>3675825.08*3</f>
        <v>11027475.24</v>
      </c>
      <c r="G17" s="7" t="s">
        <v>28</v>
      </c>
      <c r="H17" s="7" t="s">
        <v>29</v>
      </c>
      <c r="I17" s="7">
        <v>876</v>
      </c>
      <c r="J17" s="7" t="s">
        <v>30</v>
      </c>
      <c r="K17" s="7">
        <v>71100000002</v>
      </c>
      <c r="L17" s="8" t="s">
        <v>31</v>
      </c>
      <c r="M17" s="8" t="s">
        <v>34</v>
      </c>
      <c r="N17" s="10">
        <v>43313</v>
      </c>
      <c r="O17" s="10">
        <v>43435</v>
      </c>
      <c r="P17" s="7" t="s">
        <v>33</v>
      </c>
      <c r="Q17" s="8" t="s">
        <v>34</v>
      </c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24_23.07.2018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2018-07-23T10:45:31Z</dcterms:created>
  <dcterms:modified xsi:type="dcterms:W3CDTF">2018-07-23T11:30:14Z</dcterms:modified>
</cp:coreProperties>
</file>